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<sst xmlns="http://schemas.openxmlformats.org/spreadsheetml/2006/main" count="17" uniqueCount="16">
  <si>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pronajata plocha</t>
  </si>
  <si>
    <t>cena za m2/mes</t>
  </si>
  <si>
    <t>mesicu</t>
  </si>
  <si>
    <t>energie</t>
  </si>
  <si>
    <t>materiál</t>
  </si>
  <si>
    <t>rekonstrukce</t>
  </si>
  <si>
    <t>provoz</t>
  </si>
  <si>
    <t>telefon</t>
  </si>
  <si>
    <t>zaměstnanci</t>
  </si>
  <si>
    <t>celkem</t>
  </si>
  <si>
    <t>Výdaje</t>
  </si>
  <si>
    <t>zbývá sehnat</t>
  </si>
  <si>
    <t>prijmy od ucastniku</t>
  </si>
  <si>
    <t>granty</t>
  </si>
  <si>
    <t>pronajem komerci</t>
  </si>
  <si>
    <t>Příjmy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</si>
</sst>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Kč-405]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#,##0\ [$Kč-405];[Red]#,##0\ [$Kč-405]"/>
    <numFmt numFmtId="169" formatCode="#,##0\ [$Kč-405];[Red]\-#,##0\ [$Kč-405]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18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18" applyNumberFormat="1" applyFont="1" applyAlignment="1">
      <alignment/>
    </xf>
    <xf numFmtId="167" fontId="0" fillId="0" borderId="0" xfId="16" applyNumberForma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7.375" style="0" bestFit="1" customWidth="1"/>
    <col min="2" max="2" width="12.25390625" style="1" bestFit="1" customWidth="1"/>
    <col min="4" max="4" width="15.375" style="0" customWidth="1"/>
    <col min="5" max="5" width="10.00390625" style="0" customWidth="1"/>
  </cols>
  <sheetData>
    <row r="1" spans="1:5" s="3" customFormat="1" ht="12.75">
      <c r="A1" s="3" t="s">
        <v>15</v>
      </c>
      <c r="B1" s="4"/>
      <c r="D1" t="s">
        <v>0</v>
      </c>
      <c r="E1" s="1">
        <v>64</v>
      </c>
    </row>
    <row r="2" spans="1:5" ht="12.75">
      <c r="A2" s="3" t="s">
        <v>9</v>
      </c>
      <c r="B2" s="5">
        <f>B3+B4+B5</f>
        <v>495600</v>
      </c>
      <c r="D2" t="s">
        <v>1</v>
      </c>
      <c r="E2" s="1">
        <v>450</v>
      </c>
    </row>
    <row r="3" spans="1:5" ht="12.75">
      <c r="A3" t="s">
        <v>14</v>
      </c>
      <c r="B3" s="1">
        <f>E1*E2*E3</f>
        <v>345600</v>
      </c>
      <c r="D3" t="s">
        <v>2</v>
      </c>
      <c r="E3" s="1">
        <v>12</v>
      </c>
    </row>
    <row r="4" spans="1:5" ht="12.75">
      <c r="A4" t="s">
        <v>12</v>
      </c>
      <c r="B4" s="2">
        <v>100000</v>
      </c>
      <c r="E4" s="6">
        <f>20*5*50*50</f>
        <v>250000</v>
      </c>
    </row>
    <row r="5" spans="1:5" ht="12.75">
      <c r="A5" t="s">
        <v>13</v>
      </c>
      <c r="B5" s="2">
        <v>50000</v>
      </c>
      <c r="E5" s="6"/>
    </row>
    <row r="6" spans="1:2" ht="12.75">
      <c r="A6" t="s">
        <v>11</v>
      </c>
      <c r="B6" s="7">
        <f>B9-B2</f>
        <v>-21600</v>
      </c>
    </row>
    <row r="8" spans="1:2" s="3" customFormat="1" ht="12.75">
      <c r="A8" s="3" t="s">
        <v>10</v>
      </c>
      <c r="B8" s="5"/>
    </row>
    <row r="9" spans="1:2" s="3" customFormat="1" ht="12.75">
      <c r="A9" s="3" t="s">
        <v>9</v>
      </c>
      <c r="B9" s="4">
        <f>SUM(B10:B16)</f>
        <v>474000</v>
      </c>
    </row>
    <row r="10" spans="1:2" ht="12.75">
      <c r="A10" t="s">
        <v>3</v>
      </c>
      <c r="B10" s="1">
        <v>80000</v>
      </c>
    </row>
    <row r="11" spans="1:2" ht="12.75">
      <c r="A11" t="s">
        <v>4</v>
      </c>
      <c r="B11" s="1">
        <v>20000</v>
      </c>
    </row>
    <row r="12" spans="1:2" ht="12.75">
      <c r="A12" t="s">
        <v>5</v>
      </c>
      <c r="B12" s="1">
        <f>600000/5</f>
        <v>120000</v>
      </c>
    </row>
    <row r="13" spans="1:2" ht="12.75">
      <c r="A13" t="s">
        <v>6</v>
      </c>
      <c r="B13" s="1">
        <v>30000</v>
      </c>
    </row>
    <row r="14" spans="1:2" ht="12.75">
      <c r="A14" t="s">
        <v>7</v>
      </c>
      <c r="B14" s="1">
        <v>20000</v>
      </c>
    </row>
    <row r="15" spans="1:2" ht="12.75">
      <c r="A15" t="s">
        <v>8</v>
      </c>
      <c r="B15" s="1">
        <f>17000*12</f>
        <v>204000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A. Těšínský</dc:creator>
  <cp:keywords/>
  <dc:description/>
  <cp:lastModifiedBy>Jakub A. Těšínský</cp:lastModifiedBy>
  <dcterms:created xsi:type="dcterms:W3CDTF">2002-04-25T18:45:55Z</dcterms:created>
  <dcterms:modified xsi:type="dcterms:W3CDTF">2002-04-25T19:50:01Z</dcterms:modified>
  <cp:category/>
  <cp:version/>
  <cp:contentType/>
  <cp:contentStatus/>
</cp:coreProperties>
</file>